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960AE3DF-CF7A-4FD9-A15D-451DF2EDB705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EACT!$B$2:$F$80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<sst xmlns="http://schemas.openxmlformats.org/spreadsheetml/2006/main" count="71" uniqueCount="71">
  <si>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</si>
  <si>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</si>
  <si>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</si>
  <si>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</si>
  <si>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</si>
  <si>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</si>
  <si>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</si>
  <si>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</si>
  <si>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</si>
  <si>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</si>
  <si>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</si>
  <si>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</si>
  <si>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</si>
  <si>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</si>
  <si>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</si>
  <si>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</si>
  <si>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</si>
  <si>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</si>
  <si>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</si>
  <si>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</si>
  <si>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</si>
  <si>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</si>
  <si>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</si>
  <si>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</si>
  <si>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</si>
  <si>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</si>
  <si>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</si>
  <si>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</si>
  <si>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</si>
  <si>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</si>
  <si>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</si>
  <si>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</si>
  <si>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</si>
  <si>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</si>
  <si>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</si>
  <si>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</si>
  <si>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</si>
  <si>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</si>
  <si>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</si>
  <si>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</si>
  <si>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</si>
  <si>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</si>
  <si>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</si>
  <si>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</si>
  <si>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</si>
  <si>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</si>
  <si>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</si>
  <si>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</si>
  <si>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</si>
  <si>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</si>
  <si>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</si>
  <si>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</si>
  <si>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</si>
  <si>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</si>
  <si>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</si>
  <si>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</si>
  <si>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</si>
  <si>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</si>
  <si>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</si>
  <si>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octubre al 31 de diciembre de 2023 y del 01 de enero al 31 de diciembre de 2022</t>
  </si>
  <si>
    <t>2023</t>
  </si>
  <si>
    <t>2022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</si>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</sst>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="90" zoomScaleNormal="90" workbookViewId="0">
      <selection activeCell="D10" sqref="D1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5" t="s">
        <v>58</v>
      </c>
      <c r="C2" s="36"/>
      <c r="D2" s="36"/>
      <c r="E2" s="36"/>
      <c r="F2" s="37"/>
    </row>
    <row r="3" spans="2:6" ht="15" customHeight="1" x14ac:dyDescent="0.2">
      <c r="B3" s="38" t="s">
        <v>0</v>
      </c>
      <c r="C3" s="39"/>
      <c r="D3" s="39"/>
      <c r="E3" s="39"/>
      <c r="F3" s="40"/>
    </row>
    <row r="4" spans="2:6" ht="15.75" customHeight="1" thickBot="1" x14ac:dyDescent="0.25">
      <c r="B4" s="41" t="s">
        <v>59</v>
      </c>
      <c r="C4" s="42"/>
      <c r="D4" s="42"/>
      <c r="E4" s="42"/>
      <c r="F4" s="43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4" t="s">
        <v>1</v>
      </c>
      <c r="C6" s="4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8861669.5</v>
      </c>
      <c r="F7" s="17">
        <f>SUM(F8:F14)</f>
        <v>21921110.34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8861669.5</v>
      </c>
      <c r="F14" s="19">
        <v>21921110.34</v>
      </c>
    </row>
    <row r="15" spans="2:6" ht="35.25" customHeight="1" x14ac:dyDescent="0.2">
      <c r="B15" s="44" t="s">
        <v>10</v>
      </c>
      <c r="C15" s="45"/>
      <c r="D15" s="45"/>
      <c r="E15" s="4">
        <f>SUM(E16:E17)</f>
        <v>7312254.2699999996</v>
      </c>
      <c r="F15" s="17">
        <f>SUM(F16:F17)</f>
        <v>37350000.039999999</v>
      </c>
    </row>
    <row r="16" spans="2:6" ht="24.75" customHeight="1" x14ac:dyDescent="0.2">
      <c r="B16" s="46" t="s">
        <v>11</v>
      </c>
      <c r="C16" s="47"/>
      <c r="D16" s="4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7312254.2699999996</v>
      </c>
      <c r="F17" s="19">
        <v>37350000.039999999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405100.04000000004</v>
      </c>
      <c r="F18" s="17">
        <f>SUM(F19:F23)</f>
        <v>1280388.5</v>
      </c>
    </row>
    <row r="19" spans="2:6" ht="14.65" customHeight="1" x14ac:dyDescent="0.2">
      <c r="B19" s="18" t="s">
        <v>14</v>
      </c>
      <c r="C19" s="9"/>
      <c r="D19" s="9"/>
      <c r="E19" s="11">
        <v>226410.7</v>
      </c>
      <c r="F19" s="19">
        <v>686451.76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178689.34</v>
      </c>
      <c r="F23" s="19">
        <v>593936.74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16579023.809999999</v>
      </c>
      <c r="F25" s="17">
        <f>SUM(F18,F15,F7)</f>
        <v>60551498.879999995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9209410.7799999993</v>
      </c>
      <c r="F28" s="17">
        <f>SUM(F29:F31)</f>
        <v>32709070.98</v>
      </c>
    </row>
    <row r="29" spans="2:6" x14ac:dyDescent="0.2">
      <c r="B29" s="18" t="s">
        <v>22</v>
      </c>
      <c r="C29" s="9"/>
      <c r="D29" s="9"/>
      <c r="E29" s="11">
        <v>8096538.3499999996</v>
      </c>
      <c r="F29" s="19">
        <v>29402883.25</v>
      </c>
    </row>
    <row r="30" spans="2:6" x14ac:dyDescent="0.2">
      <c r="B30" s="18" t="s">
        <v>23</v>
      </c>
      <c r="C30" s="9"/>
      <c r="D30" s="9"/>
      <c r="E30" s="11">
        <v>429564.15999999997</v>
      </c>
      <c r="F30" s="19">
        <v>1481808.59</v>
      </c>
    </row>
    <row r="31" spans="2:6" x14ac:dyDescent="0.2">
      <c r="B31" s="18" t="s">
        <v>24</v>
      </c>
      <c r="C31" s="9"/>
      <c r="D31" s="9"/>
      <c r="E31" s="11">
        <v>683308.27</v>
      </c>
      <c r="F31" s="19">
        <v>1824379.14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26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27</v>
      </c>
      <c r="C34" s="34"/>
      <c r="D34" s="34"/>
      <c r="E34" s="11">
        <v>0</v>
      </c>
      <c r="F34" s="19">
        <v>0</v>
      </c>
    </row>
    <row r="35" spans="2:6" x14ac:dyDescent="0.2">
      <c r="B35" s="33" t="s">
        <v>28</v>
      </c>
      <c r="C35" s="34"/>
      <c r="D35" s="34"/>
      <c r="E35" s="11">
        <v>0</v>
      </c>
      <c r="F35" s="19">
        <v>0</v>
      </c>
    </row>
    <row r="36" spans="2:6" x14ac:dyDescent="0.2">
      <c r="B36" s="33" t="s">
        <v>29</v>
      </c>
      <c r="C36" s="34"/>
      <c r="D36" s="34"/>
      <c r="E36" s="11">
        <v>0</v>
      </c>
      <c r="F36" s="19">
        <v>0</v>
      </c>
    </row>
    <row r="37" spans="2:6" x14ac:dyDescent="0.2">
      <c r="B37" s="33" t="s">
        <v>30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31</v>
      </c>
      <c r="C38" s="34"/>
      <c r="D38" s="34"/>
      <c r="E38" s="11">
        <v>0</v>
      </c>
      <c r="F38" s="19">
        <v>0</v>
      </c>
    </row>
    <row r="39" spans="2:6" x14ac:dyDescent="0.2">
      <c r="B39" s="33" t="s">
        <v>32</v>
      </c>
      <c r="C39" s="34"/>
      <c r="D39" s="34"/>
      <c r="E39" s="11">
        <v>0</v>
      </c>
      <c r="F39" s="19">
        <v>0</v>
      </c>
    </row>
    <row r="40" spans="2:6" x14ac:dyDescent="0.2">
      <c r="B40" s="33" t="s">
        <v>33</v>
      </c>
      <c r="C40" s="34"/>
      <c r="D40" s="34"/>
      <c r="E40" s="11">
        <v>0</v>
      </c>
      <c r="F40" s="19">
        <v>0</v>
      </c>
    </row>
    <row r="41" spans="2:6" x14ac:dyDescent="0.2">
      <c r="B41" s="33" t="s">
        <v>34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35</v>
      </c>
      <c r="C43" s="34"/>
      <c r="D43" s="34"/>
      <c r="E43" s="11">
        <v>0</v>
      </c>
      <c r="F43" s="19">
        <v>0</v>
      </c>
    </row>
    <row r="44" spans="2:6" x14ac:dyDescent="0.2">
      <c r="B44" s="33" t="s">
        <v>36</v>
      </c>
      <c r="C44" s="34"/>
      <c r="D44" s="34"/>
      <c r="E44" s="11">
        <v>0</v>
      </c>
      <c r="F44" s="19">
        <v>0</v>
      </c>
    </row>
    <row r="45" spans="2:6" x14ac:dyDescent="0.2">
      <c r="B45" s="33" t="s">
        <v>37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39</v>
      </c>
      <c r="C47" s="34"/>
      <c r="D47" s="34"/>
      <c r="E47" s="11">
        <v>0</v>
      </c>
      <c r="F47" s="19">
        <v>0</v>
      </c>
    </row>
    <row r="48" spans="2:6" x14ac:dyDescent="0.2">
      <c r="B48" s="33" t="s">
        <v>40</v>
      </c>
      <c r="C48" s="34"/>
      <c r="D48" s="34"/>
      <c r="E48" s="11">
        <v>0</v>
      </c>
      <c r="F48" s="19">
        <v>0</v>
      </c>
    </row>
    <row r="49" spans="2:6" x14ac:dyDescent="0.2">
      <c r="B49" s="33" t="s">
        <v>41</v>
      </c>
      <c r="C49" s="34"/>
      <c r="D49" s="34"/>
      <c r="E49" s="11">
        <v>0</v>
      </c>
      <c r="F49" s="19">
        <v>0</v>
      </c>
    </row>
    <row r="50" spans="2:6" x14ac:dyDescent="0.2">
      <c r="B50" s="33" t="s">
        <v>42</v>
      </c>
      <c r="C50" s="34"/>
      <c r="D50" s="34"/>
      <c r="E50" s="11">
        <v>0</v>
      </c>
      <c r="F50" s="19">
        <v>0</v>
      </c>
    </row>
    <row r="51" spans="2:6" x14ac:dyDescent="0.2">
      <c r="B51" s="33" t="s">
        <v>43</v>
      </c>
      <c r="C51" s="34"/>
      <c r="D51" s="34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178979.83000000002</v>
      </c>
      <c r="F52" s="17">
        <f>SUM(F53:F58)</f>
        <v>412191.39</v>
      </c>
    </row>
    <row r="53" spans="2:6" ht="15" customHeight="1" x14ac:dyDescent="0.2">
      <c r="B53" s="33" t="s">
        <v>45</v>
      </c>
      <c r="C53" s="34"/>
      <c r="D53" s="34"/>
      <c r="E53" s="11">
        <v>170596.04</v>
      </c>
      <c r="F53" s="19">
        <v>319415.49</v>
      </c>
    </row>
    <row r="54" spans="2:6" x14ac:dyDescent="0.2">
      <c r="B54" s="33" t="s">
        <v>46</v>
      </c>
      <c r="C54" s="34"/>
      <c r="D54" s="34"/>
      <c r="E54" s="11">
        <v>0</v>
      </c>
      <c r="F54" s="19">
        <v>0</v>
      </c>
    </row>
    <row r="55" spans="2:6" x14ac:dyDescent="0.2">
      <c r="B55" s="33" t="s">
        <v>47</v>
      </c>
      <c r="C55" s="34"/>
      <c r="D55" s="34"/>
      <c r="E55" s="11">
        <v>0</v>
      </c>
      <c r="F55" s="19">
        <v>0</v>
      </c>
    </row>
    <row r="56" spans="2:6" ht="15" customHeight="1" x14ac:dyDescent="0.2">
      <c r="B56" s="33" t="s">
        <v>48</v>
      </c>
      <c r="C56" s="34"/>
      <c r="D56" s="34"/>
      <c r="E56" s="11">
        <v>0</v>
      </c>
      <c r="F56" s="19">
        <v>0</v>
      </c>
    </row>
    <row r="57" spans="2:6" ht="15" customHeight="1" x14ac:dyDescent="0.2">
      <c r="B57" s="33" t="s">
        <v>49</v>
      </c>
      <c r="C57" s="34"/>
      <c r="D57" s="34"/>
      <c r="E57" s="11">
        <v>0</v>
      </c>
      <c r="F57" s="19">
        <v>0</v>
      </c>
    </row>
    <row r="58" spans="2:6" x14ac:dyDescent="0.2">
      <c r="B58" s="33" t="s">
        <v>50</v>
      </c>
      <c r="C58" s="34"/>
      <c r="D58" s="34"/>
      <c r="E58" s="11">
        <v>8383.7900000000009</v>
      </c>
      <c r="F58" s="19">
        <v>92775.9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3" t="s">
        <v>52</v>
      </c>
      <c r="C60" s="34"/>
      <c r="D60" s="34"/>
      <c r="E60" s="11">
        <v>0</v>
      </c>
      <c r="F60" s="19">
        <v>0</v>
      </c>
    </row>
    <row r="61" spans="2:6" x14ac:dyDescent="0.2">
      <c r="B61" s="48"/>
      <c r="C61" s="49"/>
      <c r="D61" s="49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9388390.6099999994</v>
      </c>
      <c r="F62" s="17">
        <f>SUM(F59,F52,F46,F42,F28,F32)</f>
        <v>33121262.370000001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7190633.1999999993</v>
      </c>
      <c r="F64" s="17">
        <f>F25-F62</f>
        <v>27430236.509999994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62</v>
      </c>
      <c r="D72" s="30" t="s">
        <v>63</v>
      </c>
    </row>
    <row r="73" spans="1:6" s="30" customFormat="1" x14ac:dyDescent="0.2">
      <c r="B73" s="32" t="s">
        <v>64</v>
      </c>
      <c r="D73" s="32" t="s">
        <v>65</v>
      </c>
    </row>
    <row r="74" spans="1:6" s="30" customFormat="1" x14ac:dyDescent="0.2">
      <c r="B74" s="32" t="s">
        <v>66</v>
      </c>
      <c r="D74" s="32" t="s">
        <v>67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68</v>
      </c>
    </row>
    <row r="79" spans="1:6" s="30" customFormat="1" x14ac:dyDescent="0.2">
      <c r="C79" s="30" t="s">
        <v>69</v>
      </c>
    </row>
    <row r="80" spans="1:6" s="30" customFormat="1" x14ac:dyDescent="0.2">
      <c r="C80" s="30" t="s">
        <v>70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9055118110236221" right="0.31496062992125984" top="0.35433070866141736" bottom="0.35433070866141736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2024-01-11T16:46:32Z</cp:lastPrinted>
  <dcterms:created xsi:type="dcterms:W3CDTF">2019-12-03T18:18:01Z</dcterms:created>
  <dcterms:modified xsi:type="dcterms:W3CDTF">2024-01-11T16:46:34Z</dcterms:modified>
</cp:coreProperties>
</file>